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P\FS10-A No 2\"/>
    </mc:Choice>
  </mc:AlternateContent>
  <xr:revisionPtr revIDLastSave="0" documentId="13_ncr:1_{994E2B0B-2736-4AE9-BA90-26F83E160392}" xr6:coauthVersionLast="36" xr6:coauthVersionMax="36" xr10:uidLastSave="{00000000-0000-0000-0000-000000000000}"/>
  <bookViews>
    <workbookView xWindow="0" yWindow="0" windowWidth="23040" windowHeight="8484" xr2:uid="{F614AB25-0D96-45E0-AAC2-A472183FF19D}"/>
  </bookViews>
  <sheets>
    <sheet name="Sheet1" sheetId="1" r:id="rId1"/>
  </sheets>
  <definedNames>
    <definedName name="_xlnm.Print_Area" localSheetId="0">Sheet1!$A$1:$I$20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0" i="1"/>
  <c r="I11" i="1"/>
  <c r="I12" i="1"/>
  <c r="I13" i="1"/>
  <c r="I14" i="1"/>
  <c r="I9" i="1"/>
  <c r="H17" i="1" l="1"/>
  <c r="H14" i="1"/>
  <c r="H13" i="1"/>
  <c r="H12" i="1"/>
  <c r="H11" i="1"/>
  <c r="H9" i="1"/>
  <c r="C9" i="1"/>
  <c r="D9" i="1" s="1"/>
  <c r="D17" i="1" s="1"/>
  <c r="D20" i="1" l="1"/>
</calcChain>
</file>

<file path=xl/sharedStrings.xml><?xml version="1.0" encoding="utf-8"?>
<sst xmlns="http://schemas.openxmlformats.org/spreadsheetml/2006/main" count="20" uniqueCount="20">
  <si>
    <t>Equipment</t>
  </si>
  <si>
    <t>Description of Item</t>
  </si>
  <si>
    <t>Quantity</t>
  </si>
  <si>
    <t>Unit Cost</t>
  </si>
  <si>
    <t>Proposed Expenditure</t>
  </si>
  <si>
    <t>FS10-A No 2 Adjusted Qty</t>
  </si>
  <si>
    <t>FS10-A No 2 Unit Proce</t>
  </si>
  <si>
    <t>FS10A No 2 Proposed Expense</t>
  </si>
  <si>
    <t>Integrity S SI Treadmill Int-trd-sb-(sl)
Model: O</t>
  </si>
  <si>
    <t>Fun and Function Sensory Corner Den</t>
  </si>
  <si>
    <t xml:space="preserve">Fun &amp; Function Sensory Room Calming Station </t>
  </si>
  <si>
    <t>Fun &amp; Function Chill Corner Pkg</t>
  </si>
  <si>
    <t>Life Fitness Dual Adj. Pulley, signature Series
Model: CMDAP</t>
  </si>
  <si>
    <t>Proslate 8 Dedicated, Black 3 year warranty, Proloquo2go adaptive equipment</t>
  </si>
  <si>
    <t>Change to Equipment FS10-A No 2</t>
  </si>
  <si>
    <t>Niagara Falls City School District 400800-01-0000</t>
  </si>
  <si>
    <t>Project # 5880-21-1965</t>
  </si>
  <si>
    <t>FS10-A No 2 Attachment 5</t>
  </si>
  <si>
    <t>Code 20 Equipment</t>
  </si>
  <si>
    <t>Amount Increase /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</si>
</sst>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rgb="FFC00000"/>
      <name val="Arial"/>
      <family val="2"/>
    </font>
    <font>
      <sz val="12"/>
      <color rgb="FFC00000"/>
      <name val="Arial"/>
      <family val="2"/>
    </font>
    <font>
      <sz val="11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0" xfId="0" applyNumberForma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5" fontId="0" fillId="0" borderId="1" xfId="0" applyNumberFormat="1" applyBorder="1" applyAlignment="1" applyProtection="1">
      <alignment vertical="center" wrapText="1"/>
      <protection locked="0"/>
    </xf>
    <xf numFmtId="165" fontId="0" fillId="0" borderId="0" xfId="0" applyNumberFormat="1" applyBorder="1" applyAlignment="1" applyProtection="1">
      <alignment vertical="center" wrapText="1"/>
      <protection locked="0"/>
    </xf>
    <xf numFmtId="0" fontId="5" fillId="0" borderId="0" xfId="0" applyFont="1"/>
    <xf numFmtId="4" fontId="6" fillId="0" borderId="0" xfId="0" applyNumberFormat="1" applyFont="1"/>
    <xf numFmtId="164" fontId="6" fillId="0" borderId="0" xfId="0" applyNumberFormat="1" applyFont="1"/>
    <xf numFmtId="0" fontId="7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164" fontId="3" fillId="0" borderId="0" xfId="0" applyNumberFormat="1" applyFont="1" applyBorder="1"/>
    <xf numFmtId="164" fontId="6" fillId="0" borderId="0" xfId="0" applyNumberFormat="1" applyFont="1" applyBorder="1"/>
    <xf numFmtId="164" fontId="0" fillId="0" borderId="0" xfId="0" applyNumberFormat="1"/>
    <xf numFmtId="0" fontId="6" fillId="0" borderId="0" xfId="0" applyFont="1" applyAlignment="1">
      <alignment wrapText="1"/>
    </xf>
    <xf numFmtId="165" fontId="0" fillId="0" borderId="0" xfId="0" applyNumberFormat="1"/>
    <xf numFmtId="4" fontId="8" fillId="0" borderId="0" xfId="0" applyNumberFormat="1" applyFont="1"/>
    <xf numFmtId="0" fontId="0" fillId="0" borderId="2" xfId="0" applyBorder="1"/>
    <xf numFmtId="165" fontId="9" fillId="0" borderId="0" xfId="0" applyNumberFormat="1" applyFont="1"/>
    <xf numFmtId="0" fontId="1" fillId="0" borderId="0" xfId="0" applyFont="1"/>
    <xf numFmtId="6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 wrapText="1"/>
    </xf>
    <xf numFmtId="3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F7CF-B9E0-4834-B1F6-4F614032AA03}">
  <dimension ref="A1:J20"/>
  <sheetViews>
    <sheetView tabSelected="1" topLeftCell="A2" workbookViewId="0">
      <selection activeCell="N11" sqref="N11"/>
    </sheetView>
  </sheetViews>
  <sheetFormatPr defaultRowHeight="14.4" x14ac:dyDescent="0.3"/>
  <cols>
    <col min="1" max="1" width="46.109375" customWidth="1"/>
    <col min="3" max="3" width="12.6640625" customWidth="1"/>
    <col min="4" max="4" width="12.77734375" customWidth="1"/>
    <col min="5" max="5" width="6.88671875" customWidth="1"/>
    <col min="7" max="7" width="12.109375" customWidth="1"/>
    <col min="8" max="8" width="13.33203125" customWidth="1"/>
    <col min="9" max="9" width="13.6640625" customWidth="1"/>
    <col min="10" max="10" width="10" bestFit="1" customWidth="1"/>
  </cols>
  <sheetData>
    <row r="1" spans="1:10" ht="15.6" x14ac:dyDescent="0.3">
      <c r="A1" s="32" t="s">
        <v>15</v>
      </c>
    </row>
    <row r="2" spans="1:10" ht="15.6" x14ac:dyDescent="0.3">
      <c r="A2" s="32" t="s">
        <v>16</v>
      </c>
    </row>
    <row r="3" spans="1:10" ht="15.6" x14ac:dyDescent="0.3">
      <c r="A3" s="32" t="s">
        <v>17</v>
      </c>
    </row>
    <row r="4" spans="1:10" ht="15.6" x14ac:dyDescent="0.3">
      <c r="A4" s="32" t="s">
        <v>18</v>
      </c>
    </row>
    <row r="6" spans="1:10" ht="18" x14ac:dyDescent="0.35">
      <c r="A6" s="1" t="s">
        <v>0</v>
      </c>
    </row>
    <row r="7" spans="1:10" ht="60.6" x14ac:dyDescent="0.3">
      <c r="A7" s="2" t="s">
        <v>1</v>
      </c>
      <c r="B7" s="3" t="s">
        <v>2</v>
      </c>
      <c r="C7" s="4" t="s">
        <v>3</v>
      </c>
      <c r="D7" s="5" t="s">
        <v>4</v>
      </c>
      <c r="E7" s="6"/>
      <c r="F7" s="7" t="s">
        <v>5</v>
      </c>
      <c r="G7" s="8" t="s">
        <v>6</v>
      </c>
      <c r="H7" s="8" t="s">
        <v>7</v>
      </c>
      <c r="I7" s="33" t="s">
        <v>19</v>
      </c>
    </row>
    <row r="8" spans="1:10" ht="15.6" x14ac:dyDescent="0.3">
      <c r="A8" s="2"/>
      <c r="B8" s="3"/>
      <c r="C8" s="4"/>
      <c r="D8" s="5"/>
      <c r="E8" s="6"/>
      <c r="F8" s="7"/>
      <c r="G8" s="8"/>
      <c r="H8" s="8"/>
    </row>
    <row r="9" spans="1:10" ht="26.4" x14ac:dyDescent="0.3">
      <c r="A9" s="9" t="s">
        <v>8</v>
      </c>
      <c r="B9" s="10">
        <v>8</v>
      </c>
      <c r="C9" s="11">
        <f>6391+74.88</f>
        <v>6465.88</v>
      </c>
      <c r="D9" s="12">
        <f>B9*C9</f>
        <v>51727.040000000001</v>
      </c>
      <c r="E9" s="13"/>
      <c r="F9" s="14">
        <v>4</v>
      </c>
      <c r="G9" s="15">
        <v>6391.15</v>
      </c>
      <c r="H9" s="16">
        <f t="shared" ref="H9:H14" si="0">+F9*G9</f>
        <v>25564.6</v>
      </c>
      <c r="I9" s="34">
        <f>+H9-D9</f>
        <v>-26162.440000000002</v>
      </c>
    </row>
    <row r="10" spans="1:10" x14ac:dyDescent="0.3">
      <c r="A10" s="9" t="s">
        <v>9</v>
      </c>
      <c r="B10" s="10">
        <v>2</v>
      </c>
      <c r="C10" s="11">
        <v>7508.99</v>
      </c>
      <c r="D10" s="12">
        <v>15018</v>
      </c>
      <c r="E10" s="13"/>
      <c r="F10" s="10">
        <v>2</v>
      </c>
      <c r="G10" s="11">
        <v>7508.99</v>
      </c>
      <c r="H10" s="12">
        <v>15018</v>
      </c>
      <c r="I10" s="34">
        <f t="shared" ref="I10:I14" si="1">+H10-D10</f>
        <v>0</v>
      </c>
    </row>
    <row r="11" spans="1:10" x14ac:dyDescent="0.3">
      <c r="A11" s="9" t="s">
        <v>10</v>
      </c>
      <c r="B11" s="10">
        <v>2</v>
      </c>
      <c r="C11" s="11">
        <v>10889.85</v>
      </c>
      <c r="D11" s="12">
        <v>21780</v>
      </c>
      <c r="E11" s="13"/>
      <c r="F11" s="14">
        <v>1</v>
      </c>
      <c r="G11" s="15">
        <v>10889.85</v>
      </c>
      <c r="H11" s="16">
        <f t="shared" si="0"/>
        <v>10889.85</v>
      </c>
      <c r="I11" s="34">
        <f t="shared" si="1"/>
        <v>-10890.15</v>
      </c>
    </row>
    <row r="12" spans="1:10" ht="15.6" x14ac:dyDescent="0.3">
      <c r="A12" s="17" t="s">
        <v>11</v>
      </c>
      <c r="B12" s="18"/>
      <c r="C12" s="18"/>
      <c r="D12" s="19"/>
      <c r="E12" s="19"/>
      <c r="F12" s="20">
        <v>2</v>
      </c>
      <c r="G12" s="15">
        <v>6517.03</v>
      </c>
      <c r="H12" s="16">
        <f t="shared" si="0"/>
        <v>13034.06</v>
      </c>
      <c r="I12" s="34">
        <f t="shared" si="1"/>
        <v>13034.06</v>
      </c>
    </row>
    <row r="13" spans="1:10" ht="28.2" x14ac:dyDescent="0.3">
      <c r="A13" s="21" t="s">
        <v>12</v>
      </c>
      <c r="B13" s="18">
        <v>0</v>
      </c>
      <c r="C13" s="18"/>
      <c r="D13" s="19"/>
      <c r="E13" s="22"/>
      <c r="F13" s="20">
        <v>1</v>
      </c>
      <c r="G13" s="15">
        <v>5882.06</v>
      </c>
      <c r="H13" s="23">
        <f t="shared" si="0"/>
        <v>5882.06</v>
      </c>
      <c r="I13" s="34">
        <f t="shared" si="1"/>
        <v>5882.06</v>
      </c>
      <c r="J13" s="24"/>
    </row>
    <row r="14" spans="1:10" ht="28.2" x14ac:dyDescent="0.3">
      <c r="A14" s="25" t="s">
        <v>13</v>
      </c>
      <c r="D14" s="26"/>
      <c r="F14" s="14">
        <v>1</v>
      </c>
      <c r="G14" s="15">
        <v>6730</v>
      </c>
      <c r="H14" s="16">
        <f t="shared" si="0"/>
        <v>6730</v>
      </c>
      <c r="I14" s="34">
        <f t="shared" si="1"/>
        <v>6730</v>
      </c>
    </row>
    <row r="15" spans="1:10" x14ac:dyDescent="0.3">
      <c r="G15" s="27"/>
    </row>
    <row r="16" spans="1:10" x14ac:dyDescent="0.3">
      <c r="D16" s="28"/>
      <c r="E16" s="28"/>
      <c r="F16" s="28"/>
      <c r="G16" s="28"/>
      <c r="H16" s="28"/>
      <c r="I16" s="28"/>
    </row>
    <row r="17" spans="1:9" x14ac:dyDescent="0.3">
      <c r="D17" s="26">
        <f>SUM(D9:D16)</f>
        <v>88525.040000000008</v>
      </c>
      <c r="H17" s="29">
        <f>SUM(H9:H16)</f>
        <v>77118.569999999992</v>
      </c>
      <c r="I17" s="34">
        <f>SUM(I9:I16)</f>
        <v>-11406.470000000005</v>
      </c>
    </row>
    <row r="20" spans="1:9" x14ac:dyDescent="0.3">
      <c r="A20" s="30" t="s">
        <v>14</v>
      </c>
      <c r="B20" s="30"/>
      <c r="C20" s="30"/>
      <c r="D20" s="31">
        <f>+H17-D17</f>
        <v>-11406.470000000016</v>
      </c>
    </row>
  </sheetData>
  <dataValidations count="1">
    <dataValidation type="whole" operator="greaterThanOrEqual" allowBlank="1" showInputMessage="1" showErrorMessage="1" sqref="D7:E11 H10" xr:uid="{49F6B905-232F-467D-9EA2-705709212CD6}">
      <formula1>0</formula1>
    </dataValidation>
  </dataValidations>
  <pageMargins left="0.7" right="0.7" top="0.75" bottom="0.75" header="0.3" footer="0.3"/>
  <pageSetup scale="90" orientation="landscape" r:id="rId1"/>
  <headerFooter>
    <oddFooter>&amp;L&amp;F&amp;R&amp;P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Holody</dc:creator>
  <cp:lastModifiedBy>Rebecca Holody</cp:lastModifiedBy>
  <cp:lastPrinted>2023-07-19T14:14:25Z</cp:lastPrinted>
  <dcterms:created xsi:type="dcterms:W3CDTF">2023-07-16T18:37:41Z</dcterms:created>
  <dcterms:modified xsi:type="dcterms:W3CDTF">2023-07-21T11:22:21Z</dcterms:modified>
</cp:coreProperties>
</file>